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Y:\WorkGroups\AMC\AQMS\State of the Air Report\Accessibility files\"/>
    </mc:Choice>
  </mc:AlternateContent>
  <xr:revisionPtr revIDLastSave="0" documentId="8_{C4F214D9-2650-4901-8C00-574F90AE229A}" xr6:coauthVersionLast="47" xr6:coauthVersionMax="47" xr10:uidLastSave="{00000000-0000-0000-0000-000000000000}"/>
  <workbookProtection workbookAlgorithmName="SHA-512" workbookHashValue="zyA5mSLma0lnrc/TiYr1he6ZgoSZIjY/Vzf0rJYyY0RK81d9GIpYtFDxtV1TU5q1MkgS6SNJDGp1LxZx+ZdVpw==" workbookSaltValue="JQV46u0Gl1CnXosB25HJ5w==" workbookSpinCount="100000" lockStructure="1"/>
  <bookViews>
    <workbookView xWindow="28680" yWindow="-120" windowWidth="29040" windowHeight="15720" xr2:uid="{00000000-000D-0000-FFFF-FFFF00000000}"/>
  </bookViews>
  <sheets>
    <sheet name="Note au lecteur" sheetId="6" r:id="rId1"/>
    <sheet name="PM2.5" sheetId="4" r:id="rId2"/>
    <sheet name="NOx" sheetId="2" r:id="rId3"/>
    <sheet name="SOx" sheetId="3" r:id="rId4"/>
    <sheet name="VOC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" i="4" l="1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3" l="1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</calcChain>
</file>

<file path=xl/sharedStrings.xml><?xml version="1.0" encoding="utf-8"?>
<sst xmlns="http://schemas.openxmlformats.org/spreadsheetml/2006/main" count="42" uniqueCount="20">
  <si>
    <t>Total</t>
  </si>
  <si>
    <t>Combustion de bois - résidentiel</t>
  </si>
  <si>
    <t>Fabrication</t>
  </si>
  <si>
    <t>Minerais et industries minérales</t>
  </si>
  <si>
    <t>Industrie pétrolière et gazière</t>
  </si>
  <si>
    <t>Production d'éelictricité (services publics)</t>
  </si>
  <si>
    <t>Transport et équipements mobiles</t>
  </si>
  <si>
    <t>Autres sources</t>
  </si>
  <si>
    <t>Oxyde d'azote (NOx)</t>
  </si>
  <si>
    <t>Peintures et solvants</t>
  </si>
  <si>
    <t>Commercial-résidentiel-institutionnel</t>
  </si>
  <si>
    <t>Agriculture</t>
  </si>
  <si>
    <t>Composés organiques volatils (COV)</t>
  </si>
  <si>
    <r>
      <t>Particules fines (PM</t>
    </r>
    <r>
      <rPr>
        <b/>
        <vertAlign val="subscript"/>
        <sz val="11"/>
        <color rgb="FFFF0000"/>
        <rFont val="Arial"/>
        <family val="2"/>
      </rPr>
      <t>2.5</t>
    </r>
    <r>
      <rPr>
        <b/>
        <sz val="11"/>
        <color rgb="FFFF0000"/>
        <rFont val="Arial"/>
        <family val="2"/>
      </rPr>
      <t>)</t>
    </r>
  </si>
  <si>
    <r>
      <t>PM</t>
    </r>
    <r>
      <rPr>
        <vertAlign val="subscript"/>
        <sz val="11"/>
        <color theme="1"/>
        <rFont val="Arial"/>
        <family val="2"/>
      </rPr>
      <t>2.5</t>
    </r>
    <r>
      <rPr>
        <sz val="11"/>
        <color theme="1"/>
        <rFont val="Arial"/>
        <family val="2"/>
      </rPr>
      <t xml:space="preserve"> en tonnes</t>
    </r>
  </si>
  <si>
    <t>Source : Environnement et Changement climatique Canada. Inventaire canadien des émissions de polluants atmosphériques.  2021. https://ouvert.canada.ca/data/fr/dataset/fa1c88a8-bf78-4fcb-9c1e-2a5534b92131</t>
  </si>
  <si>
    <t>NOx en tonnes</t>
  </si>
  <si>
    <r>
      <t>Oxyde de soufre (SO</t>
    </r>
    <r>
      <rPr>
        <b/>
        <vertAlign val="subscript"/>
        <sz val="11"/>
        <color rgb="FFFF0000"/>
        <rFont val="Arial"/>
        <family val="2"/>
      </rPr>
      <t>X</t>
    </r>
    <r>
      <rPr>
        <b/>
        <sz val="11"/>
        <color rgb="FFFF0000"/>
        <rFont val="Arial"/>
        <family val="2"/>
      </rPr>
      <t>)</t>
    </r>
  </si>
  <si>
    <r>
      <t>SO</t>
    </r>
    <r>
      <rPr>
        <vertAlign val="subscript"/>
        <sz val="11"/>
        <color theme="1"/>
        <rFont val="Arial"/>
        <family val="2"/>
      </rPr>
      <t>X</t>
    </r>
    <r>
      <rPr>
        <sz val="11"/>
        <color theme="1"/>
        <rFont val="Arial"/>
        <family val="2"/>
      </rPr>
      <t xml:space="preserve"> en tonnes</t>
    </r>
  </si>
  <si>
    <t>COV en tonnes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</si>
</sst>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]#\ ###\ ###\ ###;[&gt;=1]0.0;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vertAlign val="subscript"/>
      <sz val="11"/>
      <color rgb="FFFF0000"/>
      <name val="Arial"/>
      <family val="2"/>
    </font>
    <font>
      <vertAlign val="subscript"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" fontId="1" fillId="0" borderId="0" xfId="0" applyNumberFormat="1" applyFont="1"/>
    <xf numFmtId="1" fontId="2" fillId="0" borderId="0" xfId="0" applyNumberFormat="1" applyFont="1"/>
    <xf numFmtId="1" fontId="7" fillId="0" borderId="0" xfId="0" applyNumberFormat="1" applyFont="1"/>
    <xf numFmtId="0" fontId="7" fillId="0" borderId="0" xfId="0" applyFont="1"/>
    <xf numFmtId="0" fontId="2" fillId="0" borderId="0" xfId="0" applyFont="1"/>
  </cellXfs>
  <cellStyles count="1">
    <cellStyle name="Normal" xfId="0" builtinId="0"/>
  </cellStyles>
  <dxfs count="4"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1</xdr:row>
      <xdr:rowOff>19051</xdr:rowOff>
    </xdr:from>
    <xdr:to>
      <xdr:col>10</xdr:col>
      <xdr:colOff>581025</xdr:colOff>
      <xdr:row>9</xdr:row>
      <xdr:rowOff>95251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E92D110-760B-4492-9827-03F92F9FBF62}"/>
            </a:ext>
          </a:extLst>
        </xdr:cNvPr>
        <xdr:cNvSpPr txBox="1"/>
      </xdr:nvSpPr>
      <xdr:spPr>
        <a:xfrm>
          <a:off x="158750" y="200026"/>
          <a:ext cx="6518275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Note au lecteur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Cette feuille de calcul est présentée uniquement à des fins d'accessibilité et doit être utilisée conjointement avec le rapport en ligne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sur</a:t>
          </a:r>
          <a:r>
            <a:rPr lang="en-CA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l’état de l’air (</a:t>
          </a:r>
          <a:r>
            <a:rPr lang="en-CA" sz="1100" b="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L’Air au Canada</a:t>
          </a:r>
          <a:r>
            <a:rPr lang="en-CA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 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 Conseil canadien des ministres de l'environnement (CCME) </a:t>
          </a:r>
          <a:r>
            <a:rPr lang="fr-FR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lang="fr-FR" sz="1100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https://ccme.ca/fr/qualite-de-lair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Il est conseillé aux lecteurs d'accéder à cette feuille de calcul directement à partir du rapport </a:t>
          </a:r>
          <a:r>
            <a:rPr lang="fr-F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ligne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s'assurer qu'ils disposent des données les plus récentes.</a:t>
          </a:r>
        </a:p>
        <a:p>
          <a:endParaRPr lang="en-CA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652CC-AC1A-4FF1-890D-4DEAA004A6B9}">
  <dimension ref="A1"/>
  <sheetViews>
    <sheetView tabSelected="1" workbookViewId="0">
      <selection activeCell="L11" sqref="K11:L11"/>
    </sheetView>
  </sheetViews>
  <sheetFormatPr defaultRowHeight="14" x14ac:dyDescent="0.3"/>
  <cols>
    <col min="1" max="16384" width="8.726562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2"/>
  <sheetViews>
    <sheetView workbookViewId="0">
      <selection activeCell="A15" sqref="A15"/>
    </sheetView>
  </sheetViews>
  <sheetFormatPr defaultRowHeight="14" x14ac:dyDescent="0.3"/>
  <cols>
    <col min="1" max="1" width="47.36328125" style="1" customWidth="1"/>
    <col min="2" max="12" width="9.08984375" style="1" bestFit="1" customWidth="1"/>
    <col min="13" max="31" width="8.81640625" style="1" bestFit="1" customWidth="1"/>
    <col min="32" max="16384" width="8.7265625" style="1"/>
  </cols>
  <sheetData>
    <row r="1" spans="1:32" ht="17" x14ac:dyDescent="0.45">
      <c r="A1" s="2" t="s">
        <v>13</v>
      </c>
      <c r="B1" s="1" t="s">
        <v>14</v>
      </c>
    </row>
    <row r="2" spans="1:32" x14ac:dyDescent="0.3">
      <c r="B2" s="3">
        <v>1990</v>
      </c>
      <c r="C2" s="3">
        <v>1991</v>
      </c>
      <c r="D2" s="3">
        <v>1992</v>
      </c>
      <c r="E2" s="3">
        <v>1993</v>
      </c>
      <c r="F2" s="3">
        <v>1994</v>
      </c>
      <c r="G2" s="3">
        <v>1995</v>
      </c>
      <c r="H2" s="3">
        <v>1996</v>
      </c>
      <c r="I2" s="3">
        <v>1997</v>
      </c>
      <c r="J2" s="3">
        <v>1998</v>
      </c>
      <c r="K2" s="3">
        <v>1999</v>
      </c>
      <c r="L2" s="3">
        <v>2000</v>
      </c>
      <c r="M2" s="3">
        <v>2001</v>
      </c>
      <c r="N2" s="3">
        <v>2002</v>
      </c>
      <c r="O2" s="3">
        <v>2003</v>
      </c>
      <c r="P2" s="3">
        <v>2004</v>
      </c>
      <c r="Q2" s="3">
        <v>2005</v>
      </c>
      <c r="R2" s="3">
        <v>2006</v>
      </c>
      <c r="S2" s="3">
        <v>2007</v>
      </c>
      <c r="T2" s="3">
        <v>2008</v>
      </c>
      <c r="U2" s="3">
        <v>2009</v>
      </c>
      <c r="V2" s="3">
        <v>2010</v>
      </c>
      <c r="W2" s="3">
        <v>2011</v>
      </c>
      <c r="X2" s="3">
        <v>2012</v>
      </c>
      <c r="Y2" s="3">
        <v>2013</v>
      </c>
      <c r="Z2" s="3">
        <v>2014</v>
      </c>
      <c r="AA2" s="3">
        <v>2015</v>
      </c>
      <c r="AB2" s="3">
        <v>2016</v>
      </c>
      <c r="AC2" s="3">
        <v>2017</v>
      </c>
      <c r="AD2" s="3">
        <v>2018</v>
      </c>
      <c r="AE2" s="3">
        <v>2019</v>
      </c>
    </row>
    <row r="3" spans="1:32" x14ac:dyDescent="0.3">
      <c r="A3" s="1" t="s">
        <v>1</v>
      </c>
      <c r="B3" s="5">
        <v>139679.81221371307</v>
      </c>
      <c r="C3" s="5">
        <v>139618.11857263208</v>
      </c>
      <c r="D3" s="5">
        <v>145825.51344711694</v>
      </c>
      <c r="E3" s="5">
        <v>145566.04468898752</v>
      </c>
      <c r="F3" s="5">
        <v>140548.56950182709</v>
      </c>
      <c r="G3" s="5">
        <v>136214.9484051925</v>
      </c>
      <c r="H3" s="5">
        <v>138422.63870549636</v>
      </c>
      <c r="I3" s="5">
        <v>135314.86825615022</v>
      </c>
      <c r="J3" s="5">
        <v>107619.30980554924</v>
      </c>
      <c r="K3" s="5">
        <v>103499.07452323285</v>
      </c>
      <c r="L3" s="5">
        <v>103833.70722953518</v>
      </c>
      <c r="M3" s="5">
        <v>88563.78098368147</v>
      </c>
      <c r="N3" s="5">
        <v>84666.307406375287</v>
      </c>
      <c r="O3" s="5">
        <v>78863.860509699458</v>
      </c>
      <c r="P3" s="5">
        <v>82718.217023712816</v>
      </c>
      <c r="Q3" s="5">
        <v>84240.417123418069</v>
      </c>
      <c r="R3" s="5">
        <v>81632.751265531871</v>
      </c>
      <c r="S3" s="5">
        <v>95098.808351036394</v>
      </c>
      <c r="T3" s="5">
        <v>94524.814590218448</v>
      </c>
      <c r="U3" s="5">
        <v>94828.148268413192</v>
      </c>
      <c r="V3" s="5">
        <v>83484.205345119757</v>
      </c>
      <c r="W3" s="5">
        <v>88149.956765421492</v>
      </c>
      <c r="X3" s="5">
        <v>82942.476430918774</v>
      </c>
      <c r="Y3" s="5">
        <v>89481.661530165482</v>
      </c>
      <c r="Z3" s="5">
        <v>88950.416908877363</v>
      </c>
      <c r="AA3" s="5">
        <v>84870.578383000786</v>
      </c>
      <c r="AB3" s="5">
        <v>78552.260324051545</v>
      </c>
      <c r="AC3" s="5">
        <v>77226.65499170775</v>
      </c>
      <c r="AD3" s="5">
        <v>79790.874031574669</v>
      </c>
      <c r="AE3" s="5">
        <v>79231.176533588601</v>
      </c>
    </row>
    <row r="4" spans="1:32" x14ac:dyDescent="0.3">
      <c r="A4" s="1" t="s">
        <v>2</v>
      </c>
      <c r="B4" s="6">
        <v>115992.62246100702</v>
      </c>
      <c r="C4" s="6">
        <v>106702.4635602796</v>
      </c>
      <c r="D4" s="6">
        <v>103711.7478998169</v>
      </c>
      <c r="E4" s="6">
        <v>102408.90687353375</v>
      </c>
      <c r="F4" s="6">
        <v>102683.12769547603</v>
      </c>
      <c r="G4" s="6">
        <v>103604.76770793222</v>
      </c>
      <c r="H4" s="6">
        <v>97995.768729979347</v>
      </c>
      <c r="I4" s="6">
        <v>87846.560848380861</v>
      </c>
      <c r="J4" s="6">
        <v>83207.034002245215</v>
      </c>
      <c r="K4" s="6">
        <v>83175.044197005729</v>
      </c>
      <c r="L4" s="6">
        <v>78525.860804187279</v>
      </c>
      <c r="M4" s="6">
        <v>65141.248362419828</v>
      </c>
      <c r="N4" s="6">
        <v>55990.376887334489</v>
      </c>
      <c r="O4" s="6">
        <v>54184.088646160308</v>
      </c>
      <c r="P4" s="6">
        <v>50971.852539704756</v>
      </c>
      <c r="Q4" s="6">
        <v>45265.484289428932</v>
      </c>
      <c r="R4" s="6">
        <v>29491.147315647122</v>
      </c>
      <c r="S4" s="6">
        <v>27352.574278597363</v>
      </c>
      <c r="T4" s="6">
        <v>24511.535222373583</v>
      </c>
      <c r="U4" s="6">
        <v>20272.487413049355</v>
      </c>
      <c r="V4" s="6">
        <v>20063.523585602248</v>
      </c>
      <c r="W4" s="6">
        <v>20417.974241858919</v>
      </c>
      <c r="X4" s="6">
        <v>19764.213799593588</v>
      </c>
      <c r="Y4" s="6">
        <v>19920.608343828491</v>
      </c>
      <c r="Z4" s="6">
        <v>18753.372561027383</v>
      </c>
      <c r="AA4" s="6">
        <v>18186.050497615543</v>
      </c>
      <c r="AB4" s="6">
        <v>16677.007896124815</v>
      </c>
      <c r="AC4" s="6">
        <v>16766.595011550697</v>
      </c>
      <c r="AD4" s="6">
        <v>16686.504206305533</v>
      </c>
      <c r="AE4" s="6">
        <v>16185.582608456301</v>
      </c>
    </row>
    <row r="5" spans="1:32" x14ac:dyDescent="0.3">
      <c r="A5" s="1" t="s">
        <v>3</v>
      </c>
      <c r="B5" s="6">
        <v>55287.118530307445</v>
      </c>
      <c r="C5" s="6">
        <v>52289.841090708374</v>
      </c>
      <c r="D5" s="6">
        <v>50242.641516010313</v>
      </c>
      <c r="E5" s="6">
        <v>49892.972623806018</v>
      </c>
      <c r="F5" s="6">
        <v>51435.898040371678</v>
      </c>
      <c r="G5" s="6">
        <v>51501.945362533894</v>
      </c>
      <c r="H5" s="6">
        <v>52941.986836018317</v>
      </c>
      <c r="I5" s="6">
        <v>54162.323953565552</v>
      </c>
      <c r="J5" s="6">
        <v>51105.748444934754</v>
      </c>
      <c r="K5" s="6">
        <v>50023.423107789036</v>
      </c>
      <c r="L5" s="6">
        <v>51736.244831840377</v>
      </c>
      <c r="M5" s="6">
        <v>48400.17043639184</v>
      </c>
      <c r="N5" s="6">
        <v>38154.249391772857</v>
      </c>
      <c r="O5" s="6">
        <v>38072.572743918383</v>
      </c>
      <c r="P5" s="6">
        <v>37042.747358721404</v>
      </c>
      <c r="Q5" s="6">
        <v>42029.38762731618</v>
      </c>
      <c r="R5" s="6">
        <v>40757.217577969779</v>
      </c>
      <c r="S5" s="6">
        <v>38987.7484545396</v>
      </c>
      <c r="T5" s="6">
        <v>36855.364414064512</v>
      </c>
      <c r="U5" s="6">
        <v>31495.682695424679</v>
      </c>
      <c r="V5" s="6">
        <v>34605.161748812141</v>
      </c>
      <c r="W5" s="6">
        <v>33088.095680818871</v>
      </c>
      <c r="X5" s="6">
        <v>35606.50745932087</v>
      </c>
      <c r="Y5" s="6">
        <v>32823.202083998876</v>
      </c>
      <c r="Z5" s="6">
        <v>32571.31553525593</v>
      </c>
      <c r="AA5" s="6">
        <v>31256.251247563476</v>
      </c>
      <c r="AB5" s="6">
        <v>32013.534202150226</v>
      </c>
      <c r="AC5" s="6">
        <v>34655.165390443297</v>
      </c>
      <c r="AD5" s="6">
        <v>34087.57840054101</v>
      </c>
      <c r="AE5" s="6">
        <v>34823.659228208344</v>
      </c>
    </row>
    <row r="6" spans="1:32" x14ac:dyDescent="0.3">
      <c r="A6" s="1" t="s">
        <v>4</v>
      </c>
      <c r="B6" s="6">
        <v>11970.671079340489</v>
      </c>
      <c r="C6" s="6">
        <v>12382.408041677134</v>
      </c>
      <c r="D6" s="6">
        <v>12828.946579759224</v>
      </c>
      <c r="E6" s="6">
        <v>12895.334409162189</v>
      </c>
      <c r="F6" s="6">
        <v>13680.240426725401</v>
      </c>
      <c r="G6" s="6">
        <v>13986.810613385067</v>
      </c>
      <c r="H6" s="6">
        <v>13985.859677258359</v>
      </c>
      <c r="I6" s="6">
        <v>14285.949969172163</v>
      </c>
      <c r="J6" s="6">
        <v>15863.69334002406</v>
      </c>
      <c r="K6" s="6">
        <v>13619.299580627991</v>
      </c>
      <c r="L6" s="6">
        <v>13373.256606381969</v>
      </c>
      <c r="M6" s="6">
        <v>13334.293443057457</v>
      </c>
      <c r="N6" s="6">
        <v>13903.097686392224</v>
      </c>
      <c r="O6" s="6">
        <v>12563.878038660156</v>
      </c>
      <c r="P6" s="6">
        <v>11896.737644875928</v>
      </c>
      <c r="Q6" s="6">
        <v>12356.580533976621</v>
      </c>
      <c r="R6" s="6">
        <v>11706.901987357654</v>
      </c>
      <c r="S6" s="6">
        <v>11438.176161368712</v>
      </c>
      <c r="T6" s="6">
        <v>9970.8583529078787</v>
      </c>
      <c r="U6" s="6">
        <v>9178.4841367527861</v>
      </c>
      <c r="V6" s="6">
        <v>9085.3649012520018</v>
      </c>
      <c r="W6" s="6">
        <v>9016.7321275540671</v>
      </c>
      <c r="X6" s="6">
        <v>9931.1720411398692</v>
      </c>
      <c r="Y6" s="6">
        <v>11008.971791102787</v>
      </c>
      <c r="Z6" s="6">
        <v>12913.829736959216</v>
      </c>
      <c r="AA6" s="6">
        <v>12040.20352951558</v>
      </c>
      <c r="AB6" s="6">
        <v>11256.256967043015</v>
      </c>
      <c r="AC6" s="6">
        <v>12870.003350187435</v>
      </c>
      <c r="AD6" s="6">
        <v>12420.78977247229</v>
      </c>
      <c r="AE6" s="6">
        <v>12657.255643707384</v>
      </c>
    </row>
    <row r="7" spans="1:32" x14ac:dyDescent="0.3">
      <c r="A7" s="1" t="s">
        <v>5</v>
      </c>
      <c r="B7" s="6">
        <v>48427.363258883437</v>
      </c>
      <c r="C7" s="6">
        <v>43402.283854338522</v>
      </c>
      <c r="D7" s="6">
        <v>40589.070732887543</v>
      </c>
      <c r="E7" s="6">
        <v>32456.77506682714</v>
      </c>
      <c r="F7" s="6">
        <v>24877.86117382189</v>
      </c>
      <c r="G7" s="6">
        <v>20733.69724059998</v>
      </c>
      <c r="H7" s="6">
        <v>18927.915331063268</v>
      </c>
      <c r="I7" s="6">
        <v>20074.073323746667</v>
      </c>
      <c r="J7" s="6">
        <v>19702.247403455352</v>
      </c>
      <c r="K7" s="6">
        <v>21445.604390605909</v>
      </c>
      <c r="L7" s="6">
        <v>23022.560360295312</v>
      </c>
      <c r="M7" s="6">
        <v>19184.017342091913</v>
      </c>
      <c r="N7" s="6">
        <v>15048.488877213655</v>
      </c>
      <c r="O7" s="6">
        <v>10926.258490309732</v>
      </c>
      <c r="P7" s="6">
        <v>10204.702939123283</v>
      </c>
      <c r="Q7" s="6">
        <v>8945.1632458663244</v>
      </c>
      <c r="R7" s="6">
        <v>6039.577592312965</v>
      </c>
      <c r="S7" s="6">
        <v>6952.7093149280417</v>
      </c>
      <c r="T7" s="6">
        <v>6841.7547558123933</v>
      </c>
      <c r="U7" s="6">
        <v>6093.1604154414454</v>
      </c>
      <c r="V7" s="6">
        <v>5734.0461443250006</v>
      </c>
      <c r="W7" s="6">
        <v>4313.9753796604464</v>
      </c>
      <c r="X7" s="6">
        <v>3234.752717277001</v>
      </c>
      <c r="Y7" s="6">
        <v>3240.6265560520023</v>
      </c>
      <c r="Z7" s="6">
        <v>3585.1504900000004</v>
      </c>
      <c r="AA7" s="6">
        <v>3455.9695739999993</v>
      </c>
      <c r="AB7" s="6">
        <v>3368.8100859999995</v>
      </c>
      <c r="AC7" s="6">
        <v>3282.2592900000009</v>
      </c>
      <c r="AD7" s="6">
        <v>3172.6169019999998</v>
      </c>
      <c r="AE7" s="6">
        <v>2773.3034970000008</v>
      </c>
    </row>
    <row r="8" spans="1:32" x14ac:dyDescent="0.3">
      <c r="A8" s="1" t="s">
        <v>6</v>
      </c>
      <c r="B8" s="6">
        <v>88462.66201727654</v>
      </c>
      <c r="C8" s="6">
        <v>83305.183928016457</v>
      </c>
      <c r="D8" s="6">
        <v>82589.51890299526</v>
      </c>
      <c r="E8" s="6">
        <v>86254.982558541553</v>
      </c>
      <c r="F8" s="6">
        <v>91295.042207029139</v>
      </c>
      <c r="G8" s="6">
        <v>93048.061186187406</v>
      </c>
      <c r="H8" s="6">
        <v>92296.163576897437</v>
      </c>
      <c r="I8" s="6">
        <v>93415.984396197236</v>
      </c>
      <c r="J8" s="6">
        <v>89252.675979148233</v>
      </c>
      <c r="K8" s="6">
        <v>87378.363494198245</v>
      </c>
      <c r="L8" s="6">
        <v>86038.423332750099</v>
      </c>
      <c r="M8" s="6">
        <v>76327.156393290395</v>
      </c>
      <c r="N8" s="6">
        <v>72968.472422445848</v>
      </c>
      <c r="O8" s="6">
        <v>73278.445574367986</v>
      </c>
      <c r="P8" s="6">
        <v>72649.505292595059</v>
      </c>
      <c r="Q8" s="6">
        <v>69000.460388146617</v>
      </c>
      <c r="R8" s="6">
        <v>64312.421584425174</v>
      </c>
      <c r="S8" s="6">
        <v>62649.698375051463</v>
      </c>
      <c r="T8" s="6">
        <v>60284.816453067928</v>
      </c>
      <c r="U8" s="6">
        <v>55826.113293630144</v>
      </c>
      <c r="V8" s="6">
        <v>56491.461520985504</v>
      </c>
      <c r="W8" s="6">
        <v>48949.234657024397</v>
      </c>
      <c r="X8" s="6">
        <v>44130.675602109419</v>
      </c>
      <c r="Y8" s="6">
        <v>41651.050805233288</v>
      </c>
      <c r="Z8" s="6">
        <v>38564.9297727374</v>
      </c>
      <c r="AA8" s="6">
        <v>34741.614128053392</v>
      </c>
      <c r="AB8" s="6">
        <v>30819.471925868689</v>
      </c>
      <c r="AC8" s="6">
        <v>32556.625476275869</v>
      </c>
      <c r="AD8" s="6">
        <v>34155.159437982402</v>
      </c>
      <c r="AE8" s="6">
        <v>33995.018450301359</v>
      </c>
    </row>
    <row r="9" spans="1:32" x14ac:dyDescent="0.3">
      <c r="A9" s="1" t="s">
        <v>7</v>
      </c>
      <c r="B9" s="6">
        <v>59419.446765150919</v>
      </c>
      <c r="C9" s="6">
        <v>61119.724265885714</v>
      </c>
      <c r="D9" s="6">
        <v>45980.34844809222</v>
      </c>
      <c r="E9" s="6">
        <v>62230.784791859725</v>
      </c>
      <c r="F9" s="6">
        <v>59805.920431691113</v>
      </c>
      <c r="G9" s="6">
        <v>62328.823581355668</v>
      </c>
      <c r="H9" s="6">
        <v>49597.315164406027</v>
      </c>
      <c r="I9" s="6">
        <v>36255.127363926775</v>
      </c>
      <c r="J9" s="6">
        <v>35886.039929807295</v>
      </c>
      <c r="K9" s="6">
        <v>35106.663986438842</v>
      </c>
      <c r="L9" s="6">
        <v>31932.477310182672</v>
      </c>
      <c r="M9" s="6">
        <v>30673.933688612953</v>
      </c>
      <c r="N9" s="6">
        <v>29905.7282280978</v>
      </c>
      <c r="O9" s="6">
        <v>47323.621672911264</v>
      </c>
      <c r="P9" s="6">
        <v>29569.801314521406</v>
      </c>
      <c r="Q9" s="6">
        <v>31029.708958377851</v>
      </c>
      <c r="R9" s="6">
        <v>30133.169608257904</v>
      </c>
      <c r="S9" s="6">
        <v>28133.733148051535</v>
      </c>
      <c r="T9" s="6">
        <v>33157.340360440103</v>
      </c>
      <c r="U9" s="6">
        <v>35192.604949838737</v>
      </c>
      <c r="V9" s="6">
        <v>29355.03925499742</v>
      </c>
      <c r="W9" s="6">
        <v>30998.676049067617</v>
      </c>
      <c r="X9" s="6">
        <v>31704.551857562285</v>
      </c>
      <c r="Y9" s="6">
        <v>27307.358456123209</v>
      </c>
      <c r="Z9" s="6">
        <v>35933.116215097936</v>
      </c>
      <c r="AA9" s="6">
        <v>33096.024425277516</v>
      </c>
      <c r="AB9" s="6">
        <v>31733.652126698653</v>
      </c>
      <c r="AC9" s="6">
        <v>27849.966918995739</v>
      </c>
      <c r="AD9" s="6">
        <v>26187.478054352567</v>
      </c>
      <c r="AE9" s="6">
        <v>26771.423179009973</v>
      </c>
    </row>
    <row r="10" spans="1:32" s="7" customFormat="1" x14ac:dyDescent="0.3">
      <c r="A10" s="7" t="s">
        <v>0</v>
      </c>
      <c r="B10" s="8">
        <f t="shared" ref="B10:AE10" si="0">SUM(B3:B9)</f>
        <v>519239.6963256789</v>
      </c>
      <c r="C10" s="8">
        <f t="shared" si="0"/>
        <v>498820.02331353788</v>
      </c>
      <c r="D10" s="8">
        <f t="shared" si="0"/>
        <v>481767.78752667847</v>
      </c>
      <c r="E10" s="8">
        <f t="shared" si="0"/>
        <v>491705.80101271794</v>
      </c>
      <c r="F10" s="8">
        <f t="shared" si="0"/>
        <v>484326.65947694232</v>
      </c>
      <c r="G10" s="8">
        <f t="shared" si="0"/>
        <v>481419.05409718672</v>
      </c>
      <c r="H10" s="8">
        <f t="shared" si="0"/>
        <v>464167.64802111912</v>
      </c>
      <c r="I10" s="8">
        <f t="shared" si="0"/>
        <v>441354.88811113953</v>
      </c>
      <c r="J10" s="8">
        <f t="shared" si="0"/>
        <v>402636.74890516419</v>
      </c>
      <c r="K10" s="8">
        <f t="shared" si="0"/>
        <v>394247.47327989858</v>
      </c>
      <c r="L10" s="8">
        <f t="shared" si="0"/>
        <v>388462.53047517291</v>
      </c>
      <c r="M10" s="8">
        <f t="shared" si="0"/>
        <v>341624.60064954584</v>
      </c>
      <c r="N10" s="8">
        <f t="shared" si="0"/>
        <v>310636.72089963214</v>
      </c>
      <c r="O10" s="8">
        <f t="shared" si="0"/>
        <v>315212.7256760273</v>
      </c>
      <c r="P10" s="8">
        <f t="shared" si="0"/>
        <v>295053.56411325466</v>
      </c>
      <c r="Q10" s="8">
        <f t="shared" si="0"/>
        <v>292867.20216653059</v>
      </c>
      <c r="R10" s="8">
        <f t="shared" si="0"/>
        <v>264073.18693150248</v>
      </c>
      <c r="S10" s="8">
        <f t="shared" si="0"/>
        <v>270613.44808357308</v>
      </c>
      <c r="T10" s="8">
        <f t="shared" si="0"/>
        <v>266146.48414888483</v>
      </c>
      <c r="U10" s="8">
        <f t="shared" si="0"/>
        <v>252886.68117255034</v>
      </c>
      <c r="V10" s="8">
        <f t="shared" si="0"/>
        <v>238818.80250109406</v>
      </c>
      <c r="W10" s="8">
        <f t="shared" si="0"/>
        <v>234934.64490140582</v>
      </c>
      <c r="X10" s="8">
        <f t="shared" si="0"/>
        <v>227314.3499079218</v>
      </c>
      <c r="Y10" s="8">
        <f t="shared" si="0"/>
        <v>225433.47956650413</v>
      </c>
      <c r="Z10" s="8">
        <f t="shared" si="0"/>
        <v>231272.13121995522</v>
      </c>
      <c r="AA10" s="8">
        <f t="shared" si="0"/>
        <v>217646.69178502628</v>
      </c>
      <c r="AB10" s="8">
        <f t="shared" si="0"/>
        <v>204420.99352793698</v>
      </c>
      <c r="AC10" s="8">
        <f t="shared" si="0"/>
        <v>205207.2704291608</v>
      </c>
      <c r="AD10" s="8">
        <f t="shared" si="0"/>
        <v>206501.00080522848</v>
      </c>
      <c r="AE10" s="8">
        <f t="shared" si="0"/>
        <v>206437.41914027202</v>
      </c>
      <c r="AF10" s="9"/>
    </row>
    <row r="12" spans="1:32" x14ac:dyDescent="0.3">
      <c r="A12" s="1" t="s">
        <v>15</v>
      </c>
    </row>
  </sheetData>
  <conditionalFormatting sqref="B3:AE3">
    <cfRule type="cellIs" dxfId="3" priority="1" stopIfTrue="1" operator="greaterThanOrEqual">
      <formula>10</formula>
    </cfRule>
    <cfRule type="cellIs" dxfId="2" priority="2" stopIfTrue="1" operator="greaterThanOrEqual">
      <formula>1</formula>
    </cfRule>
    <cfRule type="cellIs" dxfId="1" priority="3" stopIfTrue="1" operator="greaterThan">
      <formula>0</formula>
    </cfRule>
    <cfRule type="cellIs" dxfId="0" priority="4" stopIfTrue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workbookViewId="0">
      <selection sqref="A1:XFD1048576"/>
    </sheetView>
  </sheetViews>
  <sheetFormatPr defaultRowHeight="14" x14ac:dyDescent="0.3"/>
  <cols>
    <col min="1" max="1" width="45.453125" style="1" customWidth="1"/>
    <col min="2" max="16384" width="8.7265625" style="1"/>
  </cols>
  <sheetData>
    <row r="1" spans="1:31" x14ac:dyDescent="0.3">
      <c r="A1" s="10" t="s">
        <v>8</v>
      </c>
      <c r="B1" s="1" t="s">
        <v>16</v>
      </c>
    </row>
    <row r="2" spans="1:31" x14ac:dyDescent="0.3">
      <c r="B2" s="3">
        <v>1990</v>
      </c>
      <c r="C2" s="3">
        <v>1991</v>
      </c>
      <c r="D2" s="3">
        <v>1992</v>
      </c>
      <c r="E2" s="3">
        <v>1993</v>
      </c>
      <c r="F2" s="3">
        <v>1994</v>
      </c>
      <c r="G2" s="3">
        <v>1995</v>
      </c>
      <c r="H2" s="3">
        <v>1996</v>
      </c>
      <c r="I2" s="3">
        <v>1997</v>
      </c>
      <c r="J2" s="3">
        <v>1998</v>
      </c>
      <c r="K2" s="3">
        <v>1999</v>
      </c>
      <c r="L2" s="3">
        <v>2000</v>
      </c>
      <c r="M2" s="3">
        <v>2001</v>
      </c>
      <c r="N2" s="3">
        <v>2002</v>
      </c>
      <c r="O2" s="3">
        <v>2003</v>
      </c>
      <c r="P2" s="3">
        <v>2004</v>
      </c>
      <c r="Q2" s="3">
        <v>2005</v>
      </c>
      <c r="R2" s="3">
        <v>2006</v>
      </c>
      <c r="S2" s="3">
        <v>2007</v>
      </c>
      <c r="T2" s="3">
        <v>2008</v>
      </c>
      <c r="U2" s="3">
        <v>2009</v>
      </c>
      <c r="V2" s="3">
        <v>2010</v>
      </c>
      <c r="W2" s="3">
        <v>2011</v>
      </c>
      <c r="X2" s="3">
        <v>2012</v>
      </c>
      <c r="Y2" s="3">
        <v>2013</v>
      </c>
      <c r="Z2" s="3">
        <v>2014</v>
      </c>
      <c r="AA2" s="3">
        <v>2015</v>
      </c>
      <c r="AB2" s="3">
        <v>2016</v>
      </c>
      <c r="AC2" s="3">
        <v>2017</v>
      </c>
      <c r="AD2" s="3">
        <v>2018</v>
      </c>
      <c r="AE2" s="3">
        <v>2019</v>
      </c>
    </row>
    <row r="3" spans="1:31" x14ac:dyDescent="0.3">
      <c r="A3" s="1" t="s">
        <v>6</v>
      </c>
      <c r="B3" s="6">
        <v>1288428.0686435369</v>
      </c>
      <c r="C3" s="6">
        <v>1229897.779131223</v>
      </c>
      <c r="D3" s="6">
        <v>1246697.056405243</v>
      </c>
      <c r="E3" s="6">
        <v>1285899.2183530403</v>
      </c>
      <c r="F3" s="6">
        <v>1365415.8477405983</v>
      </c>
      <c r="G3" s="6">
        <v>1399926.8294862588</v>
      </c>
      <c r="H3" s="6">
        <v>1435395.7901251889</v>
      </c>
      <c r="I3" s="6">
        <v>1512232.5005525462</v>
      </c>
      <c r="J3" s="6">
        <v>1535365.3667569146</v>
      </c>
      <c r="K3" s="6">
        <v>1580119.2759626501</v>
      </c>
      <c r="L3" s="6">
        <v>1581563.5918483119</v>
      </c>
      <c r="M3" s="6">
        <v>1489272.3865681763</v>
      </c>
      <c r="N3" s="6">
        <v>1403286.7090619761</v>
      </c>
      <c r="O3" s="6">
        <v>1346420.6761043114</v>
      </c>
      <c r="P3" s="6">
        <v>1302698.6270509835</v>
      </c>
      <c r="Q3" s="6">
        <v>1248644.8751345342</v>
      </c>
      <c r="R3" s="6">
        <v>1175840.4173753369</v>
      </c>
      <c r="S3" s="6">
        <v>1156259.8900911266</v>
      </c>
      <c r="T3" s="6">
        <v>1108136.8783466273</v>
      </c>
      <c r="U3" s="6">
        <v>1020246.4284311248</v>
      </c>
      <c r="V3" s="6">
        <v>1020417.6960783075</v>
      </c>
      <c r="W3" s="6">
        <v>980254.19790838135</v>
      </c>
      <c r="X3" s="6">
        <v>909989.52884488984</v>
      </c>
      <c r="Y3" s="6">
        <v>866833.45065968321</v>
      </c>
      <c r="Z3" s="6">
        <v>802439.27875838347</v>
      </c>
      <c r="AA3" s="6">
        <v>752471.71878697223</v>
      </c>
      <c r="AB3" s="6">
        <v>707971.92775771371</v>
      </c>
      <c r="AC3" s="6">
        <v>741026.06457745063</v>
      </c>
      <c r="AD3" s="6">
        <v>773105.65152645507</v>
      </c>
      <c r="AE3" s="6">
        <v>777515.50946595252</v>
      </c>
    </row>
    <row r="4" spans="1:31" x14ac:dyDescent="0.3">
      <c r="A4" s="1" t="s">
        <v>4</v>
      </c>
      <c r="B4" s="6">
        <v>345791.68280214153</v>
      </c>
      <c r="C4" s="6">
        <v>339400.85344311298</v>
      </c>
      <c r="D4" s="6">
        <v>356014.47520863224</v>
      </c>
      <c r="E4" s="6">
        <v>381202.8778338455</v>
      </c>
      <c r="F4" s="6">
        <v>413130.67272325762</v>
      </c>
      <c r="G4" s="6">
        <v>429494.5409321803</v>
      </c>
      <c r="H4" s="6">
        <v>441595.65295388846</v>
      </c>
      <c r="I4" s="6">
        <v>485197.45686113741</v>
      </c>
      <c r="J4" s="6">
        <v>496280.86188801145</v>
      </c>
      <c r="K4" s="6">
        <v>513472.12491752557</v>
      </c>
      <c r="L4" s="6">
        <v>459070.42541954608</v>
      </c>
      <c r="M4" s="6">
        <v>453255.49537938414</v>
      </c>
      <c r="N4" s="6">
        <v>453332.8261953441</v>
      </c>
      <c r="O4" s="6">
        <v>496046.25653541397</v>
      </c>
      <c r="P4" s="6">
        <v>430495.71153163322</v>
      </c>
      <c r="Q4" s="6">
        <v>430689.40962184756</v>
      </c>
      <c r="R4" s="6">
        <v>430303.08987739502</v>
      </c>
      <c r="S4" s="6">
        <v>453642.54461208388</v>
      </c>
      <c r="T4" s="6">
        <v>463955.60466601647</v>
      </c>
      <c r="U4" s="6">
        <v>460111.58352883998</v>
      </c>
      <c r="V4" s="6">
        <v>451949.67701550672</v>
      </c>
      <c r="W4" s="6">
        <v>457622.65977994923</v>
      </c>
      <c r="X4" s="6">
        <v>460273.23856622679</v>
      </c>
      <c r="Y4" s="6">
        <v>464616.06331486558</v>
      </c>
      <c r="Z4" s="6">
        <v>476701.12365518138</v>
      </c>
      <c r="AA4" s="6">
        <v>478063.51897391916</v>
      </c>
      <c r="AB4" s="6">
        <v>470613.73938903993</v>
      </c>
      <c r="AC4" s="6">
        <v>480850.19145405892</v>
      </c>
      <c r="AD4" s="6">
        <v>486171.37513285963</v>
      </c>
      <c r="AE4" s="6">
        <v>481014.47661073762</v>
      </c>
    </row>
    <row r="5" spans="1:31" x14ac:dyDescent="0.3">
      <c r="A5" s="1" t="s">
        <v>5</v>
      </c>
      <c r="B5" s="6">
        <v>256959.29265755118</v>
      </c>
      <c r="C5" s="6">
        <v>250949.65034075634</v>
      </c>
      <c r="D5" s="6">
        <v>262914.13475576328</v>
      </c>
      <c r="E5" s="6">
        <v>242970.52175261299</v>
      </c>
      <c r="F5" s="6">
        <v>239977.50607478424</v>
      </c>
      <c r="G5" s="6">
        <v>248081.62715586287</v>
      </c>
      <c r="H5" s="6">
        <v>268985.45711598831</v>
      </c>
      <c r="I5" s="6">
        <v>287711.76189191506</v>
      </c>
      <c r="J5" s="6">
        <v>310072.11343199678</v>
      </c>
      <c r="K5" s="6">
        <v>306397.9043496215</v>
      </c>
      <c r="L5" s="6">
        <v>326755.94260974036</v>
      </c>
      <c r="M5" s="6">
        <v>313009.99973901059</v>
      </c>
      <c r="N5" s="6">
        <v>314939.27442876715</v>
      </c>
      <c r="O5" s="6">
        <v>293014.83705630823</v>
      </c>
      <c r="P5" s="6">
        <v>267489.70037987601</v>
      </c>
      <c r="Q5" s="6">
        <v>253672.17780377873</v>
      </c>
      <c r="R5" s="6">
        <v>224348.62341756458</v>
      </c>
      <c r="S5" s="6">
        <v>238791.66459494756</v>
      </c>
      <c r="T5" s="6">
        <v>225055.55595378982</v>
      </c>
      <c r="U5" s="6">
        <v>217972.14099999997</v>
      </c>
      <c r="V5" s="6">
        <v>233678.33082276987</v>
      </c>
      <c r="W5" s="6">
        <v>198922.94780000002</v>
      </c>
      <c r="X5" s="6">
        <v>166290.67250000007</v>
      </c>
      <c r="Y5" s="6">
        <v>161974.88830000011</v>
      </c>
      <c r="Z5" s="6">
        <v>167229.3421000001</v>
      </c>
      <c r="AA5" s="6">
        <v>152364.18740000008</v>
      </c>
      <c r="AB5" s="6">
        <v>152544.92690000014</v>
      </c>
      <c r="AC5" s="6">
        <v>145076.16129999998</v>
      </c>
      <c r="AD5" s="6">
        <v>129172.30240000003</v>
      </c>
      <c r="AE5" s="6">
        <v>124778.30322700001</v>
      </c>
    </row>
    <row r="6" spans="1:31" x14ac:dyDescent="0.3">
      <c r="A6" s="1" t="s">
        <v>2</v>
      </c>
      <c r="B6" s="6">
        <v>186141.77716755646</v>
      </c>
      <c r="C6" s="6">
        <v>176523.37500937108</v>
      </c>
      <c r="D6" s="6">
        <v>172779.12437639208</v>
      </c>
      <c r="E6" s="6">
        <v>170045.08220365806</v>
      </c>
      <c r="F6" s="6">
        <v>171266.35076723693</v>
      </c>
      <c r="G6" s="6">
        <v>172074.32212703748</v>
      </c>
      <c r="H6" s="6">
        <v>166163.06179263545</v>
      </c>
      <c r="I6" s="6">
        <v>170666.52980127014</v>
      </c>
      <c r="J6" s="6">
        <v>165145.45543021229</v>
      </c>
      <c r="K6" s="6">
        <v>171700.81009770199</v>
      </c>
      <c r="L6" s="6">
        <v>173800.72874021373</v>
      </c>
      <c r="M6" s="6">
        <v>166142.42429615854</v>
      </c>
      <c r="N6" s="6">
        <v>189462.41107131258</v>
      </c>
      <c r="O6" s="6">
        <v>168389.90825338132</v>
      </c>
      <c r="P6" s="6">
        <v>167084.55160004413</v>
      </c>
      <c r="Q6" s="6">
        <v>136770.35748383222</v>
      </c>
      <c r="R6" s="6">
        <v>116418.3577092203</v>
      </c>
      <c r="S6" s="6">
        <v>98146.453597863801</v>
      </c>
      <c r="T6" s="6">
        <v>81188.081764592862</v>
      </c>
      <c r="U6" s="6">
        <v>69938.402177008131</v>
      </c>
      <c r="V6" s="6">
        <v>69487.97687987129</v>
      </c>
      <c r="W6" s="6">
        <v>69786.760833852648</v>
      </c>
      <c r="X6" s="6">
        <v>68966.298290612787</v>
      </c>
      <c r="Y6" s="6">
        <v>70374.598867003122</v>
      </c>
      <c r="Z6" s="6">
        <v>69154.299976368187</v>
      </c>
      <c r="AA6" s="6">
        <v>69213.896885147362</v>
      </c>
      <c r="AB6" s="6">
        <v>68348.264233314549</v>
      </c>
      <c r="AC6" s="6">
        <v>69222.194700007953</v>
      </c>
      <c r="AD6" s="6">
        <v>69407.704033297516</v>
      </c>
      <c r="AE6" s="6">
        <v>66754.169804361489</v>
      </c>
    </row>
    <row r="7" spans="1:31" x14ac:dyDescent="0.3">
      <c r="A7" s="1" t="s">
        <v>3</v>
      </c>
      <c r="B7" s="6">
        <v>104977.669709048</v>
      </c>
      <c r="C7" s="6">
        <v>100909.08838538038</v>
      </c>
      <c r="D7" s="6">
        <v>98959.11579207881</v>
      </c>
      <c r="E7" s="6">
        <v>105061.882103136</v>
      </c>
      <c r="F7" s="6">
        <v>111252.80420864846</v>
      </c>
      <c r="G7" s="6">
        <v>109770.70702434437</v>
      </c>
      <c r="H7" s="6">
        <v>110890.0106641405</v>
      </c>
      <c r="I7" s="6">
        <v>110132.10354150052</v>
      </c>
      <c r="J7" s="6">
        <v>107587.0465910575</v>
      </c>
      <c r="K7" s="6">
        <v>102467.70703542193</v>
      </c>
      <c r="L7" s="6">
        <v>99210.17286861813</v>
      </c>
      <c r="M7" s="6">
        <v>89967.237755123759</v>
      </c>
      <c r="N7" s="6">
        <v>92071.898975067597</v>
      </c>
      <c r="O7" s="6">
        <v>102045.66956445832</v>
      </c>
      <c r="P7" s="6">
        <v>105992.26743403127</v>
      </c>
      <c r="Q7" s="6">
        <v>107803.35929038591</v>
      </c>
      <c r="R7" s="6">
        <v>89573.141023068514</v>
      </c>
      <c r="S7" s="6">
        <v>89883.94006070061</v>
      </c>
      <c r="T7" s="6">
        <v>86582.147183957451</v>
      </c>
      <c r="U7" s="6">
        <v>73839.576881026936</v>
      </c>
      <c r="V7" s="6">
        <v>85288.587072830705</v>
      </c>
      <c r="W7" s="6">
        <v>86288.691928102882</v>
      </c>
      <c r="X7" s="6">
        <v>87309.696201102895</v>
      </c>
      <c r="Y7" s="6">
        <v>82557.359896674301</v>
      </c>
      <c r="Z7" s="6">
        <v>82194.329417960049</v>
      </c>
      <c r="AA7" s="6">
        <v>81521.565369960052</v>
      </c>
      <c r="AB7" s="6">
        <v>77440.533414817153</v>
      </c>
      <c r="AC7" s="6">
        <v>86085.46473996008</v>
      </c>
      <c r="AD7" s="6">
        <v>82394.488587531523</v>
      </c>
      <c r="AE7" s="6">
        <v>80432.805958817218</v>
      </c>
    </row>
    <row r="8" spans="1:31" x14ac:dyDescent="0.3">
      <c r="A8" s="1" t="s">
        <v>7</v>
      </c>
      <c r="B8" s="6">
        <v>91661.113170109689</v>
      </c>
      <c r="C8" s="6">
        <v>91568.476260965355</v>
      </c>
      <c r="D8" s="6">
        <v>91405.610981583843</v>
      </c>
      <c r="E8" s="6">
        <v>95541.287309237188</v>
      </c>
      <c r="F8" s="6">
        <v>94051.175949528828</v>
      </c>
      <c r="G8" s="6">
        <v>94131.519746687787</v>
      </c>
      <c r="H8" s="6">
        <v>96430.273239785136</v>
      </c>
      <c r="I8" s="6">
        <v>92031.420078862095</v>
      </c>
      <c r="J8" s="6">
        <v>82533.53888621043</v>
      </c>
      <c r="K8" s="6">
        <v>84685.941100813114</v>
      </c>
      <c r="L8" s="6">
        <v>89164.780894244308</v>
      </c>
      <c r="M8" s="6">
        <v>84970.302216823387</v>
      </c>
      <c r="N8" s="6">
        <v>88053.728056277425</v>
      </c>
      <c r="O8" s="6">
        <v>96128.924599275968</v>
      </c>
      <c r="P8" s="6">
        <v>89396.167946055211</v>
      </c>
      <c r="Q8" s="6">
        <v>88579.387197588716</v>
      </c>
      <c r="R8" s="6">
        <v>79573.448995180777</v>
      </c>
      <c r="S8" s="6">
        <v>85716.336704689049</v>
      </c>
      <c r="T8" s="6">
        <v>86065.484060526302</v>
      </c>
      <c r="U8" s="6">
        <v>84040.174994474975</v>
      </c>
      <c r="V8" s="6">
        <v>79551.709525403799</v>
      </c>
      <c r="W8" s="6">
        <v>85140.668749738281</v>
      </c>
      <c r="X8" s="6">
        <v>80888.419937246086</v>
      </c>
      <c r="Y8" s="6">
        <v>82055.631740819299</v>
      </c>
      <c r="Z8" s="6">
        <v>85441.637971724384</v>
      </c>
      <c r="AA8" s="6">
        <v>82357.820779582471</v>
      </c>
      <c r="AB8" s="6">
        <v>80499.637258113231</v>
      </c>
      <c r="AC8" s="6">
        <v>84162.250336722049</v>
      </c>
      <c r="AD8" s="6">
        <v>85378.536146786864</v>
      </c>
      <c r="AE8" s="6">
        <v>86523.79657311365</v>
      </c>
    </row>
    <row r="9" spans="1:31" s="7" customFormat="1" x14ac:dyDescent="0.3">
      <c r="A9" s="7" t="s">
        <v>0</v>
      </c>
      <c r="B9" s="7">
        <v>2273959.6041499441</v>
      </c>
      <c r="C9" s="7">
        <v>2189249.2225708091</v>
      </c>
      <c r="D9" s="7">
        <v>2228769.5175196934</v>
      </c>
      <c r="E9" s="7">
        <v>2280720.8695555301</v>
      </c>
      <c r="F9" s="7">
        <v>2395094.3574640546</v>
      </c>
      <c r="G9" s="7">
        <v>2453479.5464723716</v>
      </c>
      <c r="H9" s="7">
        <v>2519460.2458916269</v>
      </c>
      <c r="I9" s="7">
        <v>2657971.772727231</v>
      </c>
      <c r="J9" s="7">
        <v>2696984.3829844031</v>
      </c>
      <c r="K9" s="7">
        <v>2758843.7634637337</v>
      </c>
      <c r="L9" s="7">
        <v>2729565.6423806748</v>
      </c>
      <c r="M9" s="7">
        <v>2596617.8459546762</v>
      </c>
      <c r="N9" s="7">
        <v>2541146.8477887451</v>
      </c>
      <c r="O9" s="7">
        <v>2502046.2721131495</v>
      </c>
      <c r="P9" s="7">
        <v>2363157.0259426231</v>
      </c>
      <c r="Q9" s="7">
        <v>2266159.5665319674</v>
      </c>
      <c r="R9" s="7">
        <v>2116057.0783977662</v>
      </c>
      <c r="S9" s="7">
        <v>2122440.8296614112</v>
      </c>
      <c r="T9" s="7">
        <v>2050983.7519755103</v>
      </c>
      <c r="U9" s="7">
        <v>1926148.3070124749</v>
      </c>
      <c r="V9" s="7">
        <v>1940373.9773946896</v>
      </c>
      <c r="W9" s="7">
        <v>1878015.9270000244</v>
      </c>
      <c r="X9" s="7">
        <v>1773717.8543400783</v>
      </c>
      <c r="Y9" s="7">
        <v>1728411.9927790456</v>
      </c>
      <c r="Z9" s="7">
        <v>1683160.0118796173</v>
      </c>
      <c r="AA9" s="7">
        <v>1615992.7081955816</v>
      </c>
      <c r="AB9" s="7">
        <v>1557419.0289529986</v>
      </c>
      <c r="AC9" s="7">
        <v>1606422.3271081997</v>
      </c>
      <c r="AD9" s="7">
        <v>1625630.0578269304</v>
      </c>
      <c r="AE9" s="7">
        <v>1617019.0616399825</v>
      </c>
    </row>
    <row r="10" spans="1:3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3">
      <c r="A11" s="1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"/>
  <sheetViews>
    <sheetView workbookViewId="0">
      <selection sqref="A1:XFD1048576"/>
    </sheetView>
  </sheetViews>
  <sheetFormatPr defaultRowHeight="14" x14ac:dyDescent="0.3"/>
  <cols>
    <col min="1" max="1" width="40.1796875" style="1" customWidth="1"/>
    <col min="2" max="16384" width="8.7265625" style="1"/>
  </cols>
  <sheetData>
    <row r="1" spans="1:31" ht="17" x14ac:dyDescent="0.45">
      <c r="A1" s="10" t="s">
        <v>17</v>
      </c>
      <c r="B1" s="1" t="s">
        <v>18</v>
      </c>
    </row>
    <row r="2" spans="1:31" x14ac:dyDescent="0.3">
      <c r="B2" s="3">
        <v>1990</v>
      </c>
      <c r="C2" s="3">
        <v>1991</v>
      </c>
      <c r="D2" s="3">
        <v>1992</v>
      </c>
      <c r="E2" s="3">
        <v>1993</v>
      </c>
      <c r="F2" s="3">
        <v>1994</v>
      </c>
      <c r="G2" s="3">
        <v>1995</v>
      </c>
      <c r="H2" s="3">
        <v>1996</v>
      </c>
      <c r="I2" s="3">
        <v>1997</v>
      </c>
      <c r="J2" s="3">
        <v>1998</v>
      </c>
      <c r="K2" s="3">
        <v>1999</v>
      </c>
      <c r="L2" s="3">
        <v>2000</v>
      </c>
      <c r="M2" s="3">
        <v>2001</v>
      </c>
      <c r="N2" s="3">
        <v>2002</v>
      </c>
      <c r="O2" s="3">
        <v>2003</v>
      </c>
      <c r="P2" s="3">
        <v>2004</v>
      </c>
      <c r="Q2" s="3">
        <v>2005</v>
      </c>
      <c r="R2" s="3">
        <v>2006</v>
      </c>
      <c r="S2" s="3">
        <v>2007</v>
      </c>
      <c r="T2" s="3">
        <v>2008</v>
      </c>
      <c r="U2" s="3">
        <v>2009</v>
      </c>
      <c r="V2" s="3">
        <v>2010</v>
      </c>
      <c r="W2" s="3">
        <v>2011</v>
      </c>
      <c r="X2" s="3">
        <v>2012</v>
      </c>
      <c r="Y2" s="3">
        <v>2013</v>
      </c>
      <c r="Z2" s="3">
        <v>2014</v>
      </c>
      <c r="AA2" s="3">
        <v>2015</v>
      </c>
      <c r="AB2" s="3">
        <v>2016</v>
      </c>
      <c r="AC2" s="3">
        <v>2017</v>
      </c>
      <c r="AD2" s="3">
        <v>2018</v>
      </c>
      <c r="AE2" s="3">
        <v>2019</v>
      </c>
    </row>
    <row r="3" spans="1:31" x14ac:dyDescent="0.3">
      <c r="A3" s="1" t="s">
        <v>3</v>
      </c>
      <c r="B3" s="6">
        <v>1481233.5415603279</v>
      </c>
      <c r="C3" s="6">
        <v>1334308.3142514753</v>
      </c>
      <c r="D3" s="6">
        <v>1169296.2731901449</v>
      </c>
      <c r="E3" s="6">
        <v>1112557.4399587677</v>
      </c>
      <c r="F3" s="6">
        <v>891938.71436258312</v>
      </c>
      <c r="G3" s="6">
        <v>1105633.5977642532</v>
      </c>
      <c r="H3" s="6">
        <v>1089041.5651525022</v>
      </c>
      <c r="I3" s="6">
        <v>1032124.7749428573</v>
      </c>
      <c r="J3" s="6">
        <v>1019384.0385788959</v>
      </c>
      <c r="K3" s="6">
        <v>925321.59289882996</v>
      </c>
      <c r="L3" s="6">
        <v>914439.13471961219</v>
      </c>
      <c r="M3" s="6">
        <v>911647.72099507833</v>
      </c>
      <c r="N3" s="6">
        <v>903837.708641037</v>
      </c>
      <c r="O3" s="6">
        <v>812186.95843523787</v>
      </c>
      <c r="P3" s="6">
        <v>874381.04501351714</v>
      </c>
      <c r="Q3" s="6">
        <v>857211.76601264789</v>
      </c>
      <c r="R3" s="6">
        <v>828110.63798920228</v>
      </c>
      <c r="S3" s="6">
        <v>778938.47084802901</v>
      </c>
      <c r="T3" s="6">
        <v>715143.76635502838</v>
      </c>
      <c r="U3" s="6">
        <v>522967.42465510621</v>
      </c>
      <c r="V3" s="6">
        <v>501855.74698271777</v>
      </c>
      <c r="W3" s="6">
        <v>467168.99835089722</v>
      </c>
      <c r="X3" s="6">
        <v>477240.71668718295</v>
      </c>
      <c r="Y3" s="6">
        <v>492089.09656604007</v>
      </c>
      <c r="Z3" s="6">
        <v>487232.09072989714</v>
      </c>
      <c r="AA3" s="6">
        <v>482818.7803702713</v>
      </c>
      <c r="AB3" s="6">
        <v>481239.65571384254</v>
      </c>
      <c r="AC3" s="6">
        <v>388903.52705132577</v>
      </c>
      <c r="AD3" s="6">
        <v>258681.29492498547</v>
      </c>
      <c r="AE3" s="6">
        <v>173295.75616904008</v>
      </c>
    </row>
    <row r="4" spans="1:31" x14ac:dyDescent="0.3">
      <c r="A4" s="1" t="s">
        <v>5</v>
      </c>
      <c r="B4" s="6">
        <v>618368.82906008838</v>
      </c>
      <c r="C4" s="6">
        <v>592090.72703220055</v>
      </c>
      <c r="D4" s="6">
        <v>610656.55280438915</v>
      </c>
      <c r="E4" s="6">
        <v>547187.30082551623</v>
      </c>
      <c r="F4" s="6">
        <v>559811.23121602274</v>
      </c>
      <c r="G4" s="6">
        <v>532603.60871417471</v>
      </c>
      <c r="H4" s="6">
        <v>542153.78194057674</v>
      </c>
      <c r="I4" s="6">
        <v>591336.9248173174</v>
      </c>
      <c r="J4" s="6">
        <v>603592.64217785874</v>
      </c>
      <c r="K4" s="6">
        <v>601101.23454188451</v>
      </c>
      <c r="L4" s="6">
        <v>619185.03813237813</v>
      </c>
      <c r="M4" s="6">
        <v>623920.40589201963</v>
      </c>
      <c r="N4" s="6">
        <v>624291.09907403053</v>
      </c>
      <c r="O4" s="6">
        <v>630430.90265047899</v>
      </c>
      <c r="P4" s="6">
        <v>581532.65661991807</v>
      </c>
      <c r="Q4" s="6">
        <v>521939.44297758798</v>
      </c>
      <c r="R4" s="6">
        <v>458932.08139999979</v>
      </c>
      <c r="S4" s="6">
        <v>491855.97193773807</v>
      </c>
      <c r="T4" s="6">
        <v>427470.84943121928</v>
      </c>
      <c r="U4" s="6">
        <v>383984.61656401766</v>
      </c>
      <c r="V4" s="6">
        <v>333978.47468000004</v>
      </c>
      <c r="W4" s="6">
        <v>293216.07685000007</v>
      </c>
      <c r="X4" s="6">
        <v>284231.12714999984</v>
      </c>
      <c r="Y4" s="6">
        <v>278210.16845</v>
      </c>
      <c r="Z4" s="6">
        <v>269186.38549999992</v>
      </c>
      <c r="AA4" s="6">
        <v>251497.23908500007</v>
      </c>
      <c r="AB4" s="6">
        <v>253061.43459000002</v>
      </c>
      <c r="AC4" s="6">
        <v>245529.04139999999</v>
      </c>
      <c r="AD4" s="6">
        <v>220278.9503899999</v>
      </c>
      <c r="AE4" s="6">
        <v>205467.19554700001</v>
      </c>
    </row>
    <row r="5" spans="1:31" x14ac:dyDescent="0.3">
      <c r="A5" s="1" t="s">
        <v>4</v>
      </c>
      <c r="B5" s="6">
        <v>530957.08470298175</v>
      </c>
      <c r="C5" s="6">
        <v>535179.97400403058</v>
      </c>
      <c r="D5" s="6">
        <v>575644.5680559848</v>
      </c>
      <c r="E5" s="6">
        <v>602444.50662503508</v>
      </c>
      <c r="F5" s="6">
        <v>595477.85653689702</v>
      </c>
      <c r="G5" s="6">
        <v>589577.55935937865</v>
      </c>
      <c r="H5" s="6">
        <v>587154.42846936849</v>
      </c>
      <c r="I5" s="6">
        <v>542052.10433810344</v>
      </c>
      <c r="J5" s="6">
        <v>510961.16521916055</v>
      </c>
      <c r="K5" s="6">
        <v>507145.15853602253</v>
      </c>
      <c r="L5" s="6">
        <v>504733.36067253805</v>
      </c>
      <c r="M5" s="6">
        <v>486794.51887764438</v>
      </c>
      <c r="N5" s="6">
        <v>459188.7361459448</v>
      </c>
      <c r="O5" s="6">
        <v>467476.90362067224</v>
      </c>
      <c r="P5" s="6">
        <v>459916.24526565912</v>
      </c>
      <c r="Q5" s="6">
        <v>452628.81453854905</v>
      </c>
      <c r="R5" s="6">
        <v>416191.291658898</v>
      </c>
      <c r="S5" s="6">
        <v>391197.90517454105</v>
      </c>
      <c r="T5" s="6">
        <v>369769.09425494133</v>
      </c>
      <c r="U5" s="6">
        <v>366952.28979360982</v>
      </c>
      <c r="V5" s="6">
        <v>333989.64431968931</v>
      </c>
      <c r="W5" s="6">
        <v>315683.16580347886</v>
      </c>
      <c r="X5" s="6">
        <v>323226.15615388751</v>
      </c>
      <c r="Y5" s="6">
        <v>311334.6185234327</v>
      </c>
      <c r="Z5" s="6">
        <v>280401.36041418463</v>
      </c>
      <c r="AA5" s="6">
        <v>256086.53272900876</v>
      </c>
      <c r="AB5" s="6">
        <v>247258.74655765874</v>
      </c>
      <c r="AC5" s="6">
        <v>256047.97979923891</v>
      </c>
      <c r="AD5" s="6">
        <v>264368.16388547543</v>
      </c>
      <c r="AE5" s="6">
        <v>258972.95687180519</v>
      </c>
    </row>
    <row r="6" spans="1:31" x14ac:dyDescent="0.3">
      <c r="A6" s="1" t="s">
        <v>2</v>
      </c>
      <c r="B6" s="6">
        <v>225242.36777405514</v>
      </c>
      <c r="C6" s="6">
        <v>193891.82798714965</v>
      </c>
      <c r="D6" s="6">
        <v>177414.87149809831</v>
      </c>
      <c r="E6" s="6">
        <v>175192.55814886244</v>
      </c>
      <c r="F6" s="6">
        <v>178669.51337622365</v>
      </c>
      <c r="G6" s="6">
        <v>148505.05921700117</v>
      </c>
      <c r="H6" s="6">
        <v>160286.88073063415</v>
      </c>
      <c r="I6" s="6">
        <v>160536.13363006862</v>
      </c>
      <c r="J6" s="6">
        <v>155879.25085454877</v>
      </c>
      <c r="K6" s="6">
        <v>159791.78224900254</v>
      </c>
      <c r="L6" s="6">
        <v>155065.48483826462</v>
      </c>
      <c r="M6" s="6">
        <v>147123.68343039445</v>
      </c>
      <c r="N6" s="6">
        <v>149652.61299152172</v>
      </c>
      <c r="O6" s="6">
        <v>163067.0450393502</v>
      </c>
      <c r="P6" s="6">
        <v>174952.19187019116</v>
      </c>
      <c r="Q6" s="6">
        <v>145428.46333034654</v>
      </c>
      <c r="R6" s="6">
        <v>96634.517543639056</v>
      </c>
      <c r="S6" s="6">
        <v>89992.443496173859</v>
      </c>
      <c r="T6" s="6">
        <v>72035.197644498927</v>
      </c>
      <c r="U6" s="6">
        <v>56329.325649688981</v>
      </c>
      <c r="V6" s="6">
        <v>54250.30119477745</v>
      </c>
      <c r="W6" s="6">
        <v>54787.144760219744</v>
      </c>
      <c r="X6" s="6">
        <v>50781.111176135069</v>
      </c>
      <c r="Y6" s="6">
        <v>49943.716140523662</v>
      </c>
      <c r="Z6" s="6">
        <v>53490.94757815911</v>
      </c>
      <c r="AA6" s="6">
        <v>49480.550998573453</v>
      </c>
      <c r="AB6" s="6">
        <v>44785.687850469614</v>
      </c>
      <c r="AC6" s="6">
        <v>42257.712187962497</v>
      </c>
      <c r="AD6" s="6">
        <v>44629.595777588816</v>
      </c>
      <c r="AE6" s="6">
        <v>41087.240261272156</v>
      </c>
    </row>
    <row r="7" spans="1:31" x14ac:dyDescent="0.3">
      <c r="A7" s="1" t="s">
        <v>6</v>
      </c>
      <c r="B7" s="6">
        <v>93351.626104921947</v>
      </c>
      <c r="C7" s="6">
        <v>87084.155728145037</v>
      </c>
      <c r="D7" s="6">
        <v>86992.204811177726</v>
      </c>
      <c r="E7" s="6">
        <v>90310.090623891185</v>
      </c>
      <c r="F7" s="6">
        <v>92774.106608057191</v>
      </c>
      <c r="G7" s="6">
        <v>82326.216373899893</v>
      </c>
      <c r="H7" s="6">
        <v>83676.732585640682</v>
      </c>
      <c r="I7" s="6">
        <v>85526.594179782769</v>
      </c>
      <c r="J7" s="6">
        <v>86476.889237589334</v>
      </c>
      <c r="K7" s="6">
        <v>86068.448125853247</v>
      </c>
      <c r="L7" s="6">
        <v>86999.191010422684</v>
      </c>
      <c r="M7" s="6">
        <v>86491.332519273332</v>
      </c>
      <c r="N7" s="6">
        <v>83114.01634158392</v>
      </c>
      <c r="O7" s="6">
        <v>69707.711518805998</v>
      </c>
      <c r="P7" s="6">
        <v>64990.359131722485</v>
      </c>
      <c r="Q7" s="6">
        <v>62620.278613039896</v>
      </c>
      <c r="R7" s="6">
        <v>50697.598179724177</v>
      </c>
      <c r="S7" s="6">
        <v>42167.87964132765</v>
      </c>
      <c r="T7" s="6">
        <v>37383.966708238178</v>
      </c>
      <c r="U7" s="6">
        <v>33966.415303391674</v>
      </c>
      <c r="V7" s="6">
        <v>31298.320278358995</v>
      </c>
      <c r="W7" s="6">
        <v>30853.213881575419</v>
      </c>
      <c r="X7" s="6">
        <v>29991.826435757655</v>
      </c>
      <c r="Y7" s="6">
        <v>29232.018124798771</v>
      </c>
      <c r="Z7" s="6">
        <v>28512.733983090366</v>
      </c>
      <c r="AA7" s="6">
        <v>6771.2170777232168</v>
      </c>
      <c r="AB7" s="6">
        <v>6680.8825786131792</v>
      </c>
      <c r="AC7" s="6">
        <v>7212.514254068964</v>
      </c>
      <c r="AD7" s="6">
        <v>7364.3493167167371</v>
      </c>
      <c r="AE7" s="6">
        <v>6075.9432723416739</v>
      </c>
    </row>
    <row r="8" spans="1:31" x14ac:dyDescent="0.3">
      <c r="A8" s="1" t="s">
        <v>7</v>
      </c>
      <c r="B8" s="6">
        <v>55168.199370745097</v>
      </c>
      <c r="C8" s="6">
        <v>43092.506486319573</v>
      </c>
      <c r="D8" s="6">
        <v>43443.995378779968</v>
      </c>
      <c r="E8" s="6">
        <v>46939.028092206412</v>
      </c>
      <c r="F8" s="6">
        <v>41053.062046223662</v>
      </c>
      <c r="G8" s="6">
        <v>34433.758561642077</v>
      </c>
      <c r="H8" s="6">
        <v>38069.997322532334</v>
      </c>
      <c r="I8" s="6">
        <v>37286.417606838513</v>
      </c>
      <c r="J8" s="6">
        <v>36392.302466761335</v>
      </c>
      <c r="K8" s="6">
        <v>36031.310213835059</v>
      </c>
      <c r="L8" s="6">
        <v>38917.78742807221</v>
      </c>
      <c r="M8" s="6">
        <v>40719.808256953307</v>
      </c>
      <c r="N8" s="6">
        <v>35197.266518316661</v>
      </c>
      <c r="O8" s="6">
        <v>43709.628659384573</v>
      </c>
      <c r="P8" s="6">
        <v>40597.233431231849</v>
      </c>
      <c r="Q8" s="6">
        <v>40924.51234745184</v>
      </c>
      <c r="R8" s="6">
        <v>31465.123880343963</v>
      </c>
      <c r="S8" s="6">
        <v>38546.648054273181</v>
      </c>
      <c r="T8" s="6">
        <v>29493.491715948476</v>
      </c>
      <c r="U8" s="6">
        <v>27627.672152579689</v>
      </c>
      <c r="V8" s="6">
        <v>27269.712799024597</v>
      </c>
      <c r="W8" s="6">
        <v>28006.892073008428</v>
      </c>
      <c r="X8" s="6">
        <v>22879.068743633576</v>
      </c>
      <c r="Y8" s="6">
        <v>19680.268474407214</v>
      </c>
      <c r="Z8" s="6">
        <v>20790.332665656904</v>
      </c>
      <c r="AA8" s="6">
        <v>17749.265561605083</v>
      </c>
      <c r="AB8" s="6">
        <v>15275.703818589718</v>
      </c>
      <c r="AC8" s="6">
        <v>15129.717697728611</v>
      </c>
      <c r="AD8" s="6">
        <v>14239.999569700958</v>
      </c>
      <c r="AE8" s="6">
        <v>14026.423833012375</v>
      </c>
    </row>
    <row r="9" spans="1:31" s="7" customFormat="1" x14ac:dyDescent="0.3">
      <c r="A9" s="7" t="s">
        <v>0</v>
      </c>
      <c r="B9" s="7">
        <f t="shared" ref="B9:AE9" si="0">SUM(B3:B8)</f>
        <v>3004321.6485731206</v>
      </c>
      <c r="C9" s="7">
        <f t="shared" si="0"/>
        <v>2785647.505489321</v>
      </c>
      <c r="D9" s="7">
        <f t="shared" si="0"/>
        <v>2663448.465738575</v>
      </c>
      <c r="E9" s="7">
        <f t="shared" si="0"/>
        <v>2574630.9242742788</v>
      </c>
      <c r="F9" s="7">
        <f t="shared" si="0"/>
        <v>2359724.4841460078</v>
      </c>
      <c r="G9" s="7">
        <f t="shared" si="0"/>
        <v>2493079.7999903494</v>
      </c>
      <c r="H9" s="7">
        <f t="shared" si="0"/>
        <v>2500383.3862012546</v>
      </c>
      <c r="I9" s="7">
        <f t="shared" si="0"/>
        <v>2448862.9495149679</v>
      </c>
      <c r="J9" s="7">
        <f t="shared" si="0"/>
        <v>2412686.2885348145</v>
      </c>
      <c r="K9" s="7">
        <f t="shared" si="0"/>
        <v>2315459.5265654279</v>
      </c>
      <c r="L9" s="7">
        <f t="shared" si="0"/>
        <v>2319339.9968012879</v>
      </c>
      <c r="M9" s="7">
        <f t="shared" si="0"/>
        <v>2296697.4699713634</v>
      </c>
      <c r="N9" s="7">
        <f t="shared" si="0"/>
        <v>2255281.4397124345</v>
      </c>
      <c r="O9" s="7">
        <f t="shared" si="0"/>
        <v>2186579.1499239299</v>
      </c>
      <c r="P9" s="7">
        <f t="shared" si="0"/>
        <v>2196369.7313322397</v>
      </c>
      <c r="Q9" s="7">
        <f t="shared" si="0"/>
        <v>2080753.2778196235</v>
      </c>
      <c r="R9" s="7">
        <f t="shared" si="0"/>
        <v>1882031.2506518071</v>
      </c>
      <c r="S9" s="7">
        <f t="shared" si="0"/>
        <v>1832699.3191520828</v>
      </c>
      <c r="T9" s="7">
        <f t="shared" si="0"/>
        <v>1651296.3661098748</v>
      </c>
      <c r="U9" s="7">
        <f t="shared" si="0"/>
        <v>1391827.7441183941</v>
      </c>
      <c r="V9" s="7">
        <f t="shared" si="0"/>
        <v>1282642.2002545681</v>
      </c>
      <c r="W9" s="7">
        <f t="shared" si="0"/>
        <v>1189715.49171918</v>
      </c>
      <c r="X9" s="7">
        <f t="shared" si="0"/>
        <v>1188350.0063465964</v>
      </c>
      <c r="Y9" s="7">
        <f t="shared" si="0"/>
        <v>1180489.8862792023</v>
      </c>
      <c r="Z9" s="7">
        <f t="shared" si="0"/>
        <v>1139613.8508709881</v>
      </c>
      <c r="AA9" s="7">
        <f t="shared" si="0"/>
        <v>1064403.5858221818</v>
      </c>
      <c r="AB9" s="7">
        <f t="shared" si="0"/>
        <v>1048302.1111091739</v>
      </c>
      <c r="AC9" s="7">
        <f t="shared" si="0"/>
        <v>955080.49239032471</v>
      </c>
      <c r="AD9" s="7">
        <f t="shared" si="0"/>
        <v>809562.35386446735</v>
      </c>
      <c r="AE9" s="7">
        <f t="shared" si="0"/>
        <v>698925.51595447143</v>
      </c>
    </row>
    <row r="11" spans="1:31" x14ac:dyDescent="0.3">
      <c r="A11" s="1" t="s"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2"/>
  <sheetViews>
    <sheetView workbookViewId="0">
      <selection activeCell="A25" sqref="A25"/>
    </sheetView>
  </sheetViews>
  <sheetFormatPr defaultColWidth="38" defaultRowHeight="14" x14ac:dyDescent="0.3"/>
  <cols>
    <col min="1" max="1" width="38" style="1"/>
    <col min="2" max="2" width="9.08984375" style="1" customWidth="1"/>
    <col min="3" max="29" width="8.54296875" style="1" bestFit="1" customWidth="1"/>
    <col min="30" max="31" width="8.54296875" style="1" customWidth="1"/>
    <col min="32" max="16384" width="38" style="1"/>
  </cols>
  <sheetData>
    <row r="1" spans="1:31" x14ac:dyDescent="0.3">
      <c r="A1" s="10" t="s">
        <v>12</v>
      </c>
      <c r="B1" s="1" t="s">
        <v>19</v>
      </c>
    </row>
    <row r="2" spans="1:31" x14ac:dyDescent="0.3">
      <c r="B2" s="3">
        <v>1990</v>
      </c>
      <c r="C2" s="3">
        <v>1991</v>
      </c>
      <c r="D2" s="3">
        <v>1992</v>
      </c>
      <c r="E2" s="3">
        <v>1993</v>
      </c>
      <c r="F2" s="3">
        <v>1994</v>
      </c>
      <c r="G2" s="3">
        <v>1995</v>
      </c>
      <c r="H2" s="3">
        <v>1996</v>
      </c>
      <c r="I2" s="3">
        <v>1997</v>
      </c>
      <c r="J2" s="3">
        <v>1998</v>
      </c>
      <c r="K2" s="3">
        <v>1999</v>
      </c>
      <c r="L2" s="3">
        <v>2000</v>
      </c>
      <c r="M2" s="3">
        <v>2001</v>
      </c>
      <c r="N2" s="3">
        <v>2002</v>
      </c>
      <c r="O2" s="3">
        <v>2003</v>
      </c>
      <c r="P2" s="3">
        <v>2004</v>
      </c>
      <c r="Q2" s="3">
        <v>2005</v>
      </c>
      <c r="R2" s="3">
        <v>2006</v>
      </c>
      <c r="S2" s="3">
        <v>2007</v>
      </c>
      <c r="T2" s="3">
        <v>2008</v>
      </c>
      <c r="U2" s="3">
        <v>2009</v>
      </c>
      <c r="V2" s="3">
        <v>2010</v>
      </c>
      <c r="W2" s="3">
        <v>2011</v>
      </c>
      <c r="X2" s="3">
        <v>2012</v>
      </c>
      <c r="Y2" s="3">
        <v>2013</v>
      </c>
      <c r="Z2" s="3">
        <v>2014</v>
      </c>
      <c r="AA2" s="3">
        <v>2015</v>
      </c>
      <c r="AB2" s="3">
        <v>2016</v>
      </c>
      <c r="AC2" s="3">
        <v>2017</v>
      </c>
      <c r="AD2" s="3">
        <v>2018</v>
      </c>
      <c r="AE2" s="3">
        <v>2019</v>
      </c>
    </row>
    <row r="3" spans="1:31" x14ac:dyDescent="0.3">
      <c r="A3" s="1" t="s">
        <v>6</v>
      </c>
      <c r="B3" s="6">
        <v>1205298.7413965436</v>
      </c>
      <c r="C3" s="6">
        <v>1161010.8556687257</v>
      </c>
      <c r="D3" s="6">
        <v>1168724.4585460562</v>
      </c>
      <c r="E3" s="6">
        <v>1187093.1634842067</v>
      </c>
      <c r="F3" s="6">
        <v>1192515.1936809178</v>
      </c>
      <c r="G3" s="6">
        <v>1180685.7394361049</v>
      </c>
      <c r="H3" s="6">
        <v>1152459.0449546964</v>
      </c>
      <c r="I3" s="6">
        <v>1113661.8938325918</v>
      </c>
      <c r="J3" s="6">
        <v>1074139.748606022</v>
      </c>
      <c r="K3" s="6">
        <v>1051550.7058670879</v>
      </c>
      <c r="L3" s="6">
        <v>968274.69184488058</v>
      </c>
      <c r="M3" s="6">
        <v>801708.88803973934</v>
      </c>
      <c r="N3" s="6">
        <v>773853.03005725285</v>
      </c>
      <c r="O3" s="6">
        <v>732988.67455649609</v>
      </c>
      <c r="P3" s="6">
        <v>733443.94566861587</v>
      </c>
      <c r="Q3" s="6">
        <v>628293.39676604501</v>
      </c>
      <c r="R3" s="6">
        <v>593440.1218126039</v>
      </c>
      <c r="S3" s="6">
        <v>583439.96155807935</v>
      </c>
      <c r="T3" s="6">
        <v>568141.82314483775</v>
      </c>
      <c r="U3" s="6">
        <v>518136.40721320052</v>
      </c>
      <c r="V3" s="6">
        <v>502326.0760414672</v>
      </c>
      <c r="W3" s="6">
        <v>385731.79558552348</v>
      </c>
      <c r="X3" s="6">
        <v>350134.15267166891</v>
      </c>
      <c r="Y3" s="6">
        <v>329407.28600287583</v>
      </c>
      <c r="Z3" s="6">
        <v>310436.75659951667</v>
      </c>
      <c r="AA3" s="6">
        <v>298735.87414139253</v>
      </c>
      <c r="AB3" s="6">
        <v>277481.7988469986</v>
      </c>
      <c r="AC3" s="6">
        <v>285070.57401982567</v>
      </c>
      <c r="AD3" s="6">
        <v>291685.883223832</v>
      </c>
      <c r="AE3" s="6">
        <v>289058.65364677447</v>
      </c>
    </row>
    <row r="4" spans="1:31" x14ac:dyDescent="0.3">
      <c r="A4" s="1" t="s">
        <v>4</v>
      </c>
      <c r="B4" s="6">
        <v>598805.78266549902</v>
      </c>
      <c r="C4" s="6">
        <v>593741.81583206961</v>
      </c>
      <c r="D4" s="6">
        <v>608190.81701396673</v>
      </c>
      <c r="E4" s="6">
        <v>634840.57448779827</v>
      </c>
      <c r="F4" s="6">
        <v>648379.42304908764</v>
      </c>
      <c r="G4" s="6">
        <v>660239.32467928133</v>
      </c>
      <c r="H4" s="6">
        <v>688076.5277973304</v>
      </c>
      <c r="I4" s="6">
        <v>677989.58410072781</v>
      </c>
      <c r="J4" s="6">
        <v>690677.00144857529</v>
      </c>
      <c r="K4" s="6">
        <v>650268.35580512125</v>
      </c>
      <c r="L4" s="6">
        <v>667338.06929406989</v>
      </c>
      <c r="M4" s="6">
        <v>675579.87833235192</v>
      </c>
      <c r="N4" s="6">
        <v>692319.00374594179</v>
      </c>
      <c r="O4" s="6">
        <v>690731.36053044279</v>
      </c>
      <c r="P4" s="6">
        <v>677082.9167038853</v>
      </c>
      <c r="Q4" s="6">
        <v>678908.95339865342</v>
      </c>
      <c r="R4" s="6">
        <v>666410.64102953416</v>
      </c>
      <c r="S4" s="6">
        <v>662807.69928667229</v>
      </c>
      <c r="T4" s="6">
        <v>674969.30505953403</v>
      </c>
      <c r="U4" s="6">
        <v>632896.81640371424</v>
      </c>
      <c r="V4" s="6">
        <v>616294.7194471627</v>
      </c>
      <c r="W4" s="6">
        <v>605834.10626540368</v>
      </c>
      <c r="X4" s="6">
        <v>656156.05732973409</v>
      </c>
      <c r="Y4" s="6">
        <v>710838.22780839412</v>
      </c>
      <c r="Z4" s="6">
        <v>737225.86862474401</v>
      </c>
      <c r="AA4" s="6">
        <v>697651.5720363087</v>
      </c>
      <c r="AB4" s="6">
        <v>636914.30225456518</v>
      </c>
      <c r="AC4" s="6">
        <v>646962.10790745856</v>
      </c>
      <c r="AD4" s="6">
        <v>660397.85621626338</v>
      </c>
      <c r="AE4" s="6">
        <v>659083.58192954364</v>
      </c>
    </row>
    <row r="5" spans="1:31" x14ac:dyDescent="0.3">
      <c r="A5" s="4" t="s">
        <v>9</v>
      </c>
      <c r="B5" s="6">
        <v>357545.06000000011</v>
      </c>
      <c r="C5" s="6">
        <v>350040.77000000014</v>
      </c>
      <c r="D5" s="6">
        <v>352165.09000000008</v>
      </c>
      <c r="E5" s="6">
        <v>351431.30000000022</v>
      </c>
      <c r="F5" s="6">
        <v>362116.60000000003</v>
      </c>
      <c r="G5" s="6">
        <v>375190.54999999987</v>
      </c>
      <c r="H5" s="6">
        <v>373006.67999999982</v>
      </c>
      <c r="I5" s="6">
        <v>374914.39999999997</v>
      </c>
      <c r="J5" s="6">
        <v>377510.62</v>
      </c>
      <c r="K5" s="6">
        <v>389499.25000000006</v>
      </c>
      <c r="L5" s="6">
        <v>395879.69</v>
      </c>
      <c r="M5" s="6">
        <v>375697.75000000017</v>
      </c>
      <c r="N5" s="6">
        <v>368360.49000000011</v>
      </c>
      <c r="O5" s="6">
        <v>370004.96000000014</v>
      </c>
      <c r="P5" s="6">
        <v>366357.52999999997</v>
      </c>
      <c r="Q5" s="6">
        <v>438852.06712885958</v>
      </c>
      <c r="R5" s="6">
        <v>417116.91107539076</v>
      </c>
      <c r="S5" s="6">
        <v>409435.04085334641</v>
      </c>
      <c r="T5" s="6">
        <v>392294.60560308624</v>
      </c>
      <c r="U5" s="6">
        <v>353279.76707381819</v>
      </c>
      <c r="V5" s="6">
        <v>361452.75500122213</v>
      </c>
      <c r="W5" s="6">
        <v>349736.83015245461</v>
      </c>
      <c r="X5" s="6">
        <v>354609.98097778152</v>
      </c>
      <c r="Y5" s="6">
        <v>357004.8061982785</v>
      </c>
      <c r="Z5" s="6">
        <v>363559.73627760669</v>
      </c>
      <c r="AA5" s="6">
        <v>326479.32327662827</v>
      </c>
      <c r="AB5" s="6">
        <v>310225.14890413563</v>
      </c>
      <c r="AC5" s="6">
        <v>305821.81995734363</v>
      </c>
      <c r="AD5" s="6">
        <v>312040.29157487513</v>
      </c>
      <c r="AE5" s="6">
        <v>303423.92573114531</v>
      </c>
    </row>
    <row r="6" spans="1:31" x14ac:dyDescent="0.3">
      <c r="A6" s="4" t="s">
        <v>10</v>
      </c>
      <c r="B6" s="6">
        <v>264709.25493152486</v>
      </c>
      <c r="C6" s="6">
        <v>263860.85963370907</v>
      </c>
      <c r="D6" s="6">
        <v>274199.86277263419</v>
      </c>
      <c r="E6" s="6">
        <v>276597.83277895342</v>
      </c>
      <c r="F6" s="6">
        <v>272524.28951998428</v>
      </c>
      <c r="G6" s="6">
        <v>262895.11797779903</v>
      </c>
      <c r="H6" s="6">
        <v>266915.82566061447</v>
      </c>
      <c r="I6" s="6">
        <v>265429.01394544117</v>
      </c>
      <c r="J6" s="6">
        <v>228860.02543797219</v>
      </c>
      <c r="K6" s="6">
        <v>225053.83943071097</v>
      </c>
      <c r="L6" s="6">
        <v>229253.51537264392</v>
      </c>
      <c r="M6" s="6">
        <v>205531.8040060403</v>
      </c>
      <c r="N6" s="6">
        <v>199682.92261805828</v>
      </c>
      <c r="O6" s="6">
        <v>192994.57229194051</v>
      </c>
      <c r="P6" s="6">
        <v>199126.57771528105</v>
      </c>
      <c r="Q6" s="6">
        <v>197145.95814949149</v>
      </c>
      <c r="R6" s="6">
        <v>190493.98507565344</v>
      </c>
      <c r="S6" s="6">
        <v>208191.54780463185</v>
      </c>
      <c r="T6" s="6">
        <v>201524.92781059653</v>
      </c>
      <c r="U6" s="6">
        <v>200048.38675303094</v>
      </c>
      <c r="V6" s="6">
        <v>181159.76340390174</v>
      </c>
      <c r="W6" s="6">
        <v>184312.43785720036</v>
      </c>
      <c r="X6" s="6">
        <v>172021.54924117838</v>
      </c>
      <c r="Y6" s="6">
        <v>181595.50648337498</v>
      </c>
      <c r="Z6" s="6">
        <v>179863.84448126864</v>
      </c>
      <c r="AA6" s="6">
        <v>175794.01801870423</v>
      </c>
      <c r="AB6" s="6">
        <v>167885.90551103771</v>
      </c>
      <c r="AC6" s="6">
        <v>167161.50991907611</v>
      </c>
      <c r="AD6" s="6">
        <v>171427.77492457733</v>
      </c>
      <c r="AE6" s="6">
        <v>171023.87299559233</v>
      </c>
    </row>
    <row r="7" spans="1:31" x14ac:dyDescent="0.3">
      <c r="A7" s="1" t="s">
        <v>2</v>
      </c>
      <c r="B7" s="6">
        <v>258779.27282821113</v>
      </c>
      <c r="C7" s="6">
        <v>255356.39282819271</v>
      </c>
      <c r="D7" s="6">
        <v>256493.7794477923</v>
      </c>
      <c r="E7" s="6">
        <v>273320.72968239011</v>
      </c>
      <c r="F7" s="6">
        <v>275477.36931093637</v>
      </c>
      <c r="G7" s="6">
        <v>265289.8845201403</v>
      </c>
      <c r="H7" s="6">
        <v>264324.57414460561</v>
      </c>
      <c r="I7" s="6">
        <v>259142.18429138788</v>
      </c>
      <c r="J7" s="6">
        <v>263234.12410263962</v>
      </c>
      <c r="K7" s="6">
        <v>261028.26317249093</v>
      </c>
      <c r="L7" s="6">
        <v>256128.96820823729</v>
      </c>
      <c r="M7" s="6">
        <v>230930.42663119634</v>
      </c>
      <c r="N7" s="6">
        <v>233466.88860976792</v>
      </c>
      <c r="O7" s="6">
        <v>217014.92986763196</v>
      </c>
      <c r="P7" s="6">
        <v>202375.07162093857</v>
      </c>
      <c r="Q7" s="6">
        <v>188492.27713927862</v>
      </c>
      <c r="R7" s="6">
        <v>165307.40176840062</v>
      </c>
      <c r="S7" s="6">
        <v>149427.83967597596</v>
      </c>
      <c r="T7" s="6">
        <v>134590.83677068437</v>
      </c>
      <c r="U7" s="6">
        <v>114061.00116288164</v>
      </c>
      <c r="V7" s="6">
        <v>119719.43350070815</v>
      </c>
      <c r="W7" s="6">
        <v>116887.4151233624</v>
      </c>
      <c r="X7" s="6">
        <v>118549.952984893</v>
      </c>
      <c r="Y7" s="6">
        <v>116899.40321779872</v>
      </c>
      <c r="Z7" s="6">
        <v>110326.25047606464</v>
      </c>
      <c r="AA7" s="6">
        <v>105974.07648256417</v>
      </c>
      <c r="AB7" s="6">
        <v>104674.19781793928</v>
      </c>
      <c r="AC7" s="6">
        <v>100534.16377970252</v>
      </c>
      <c r="AD7" s="6">
        <v>104434.63457163201</v>
      </c>
      <c r="AE7" s="6">
        <v>102286.9876799913</v>
      </c>
    </row>
    <row r="8" spans="1:31" x14ac:dyDescent="0.3">
      <c r="A8" s="4" t="s">
        <v>11</v>
      </c>
      <c r="B8" s="6">
        <v>103572.8608113485</v>
      </c>
      <c r="C8" s="6">
        <v>103620.66403299656</v>
      </c>
      <c r="D8" s="6">
        <v>105300.99971365419</v>
      </c>
      <c r="E8" s="6">
        <v>105106.05363047101</v>
      </c>
      <c r="F8" s="6">
        <v>107492.37729116736</v>
      </c>
      <c r="G8" s="6">
        <v>111491.73904670919</v>
      </c>
      <c r="H8" s="6">
        <v>114511.82166088697</v>
      </c>
      <c r="I8" s="6">
        <v>115212.05833618699</v>
      </c>
      <c r="J8" s="6">
        <v>115638.25123173578</v>
      </c>
      <c r="K8" s="6">
        <v>115951.99924679434</v>
      </c>
      <c r="L8" s="6">
        <v>116863.21566952267</v>
      </c>
      <c r="M8" s="6">
        <v>119863.82707651031</v>
      </c>
      <c r="N8" s="6">
        <v>121008.90593546224</v>
      </c>
      <c r="O8" s="6">
        <v>120560.19539076852</v>
      </c>
      <c r="P8" s="6">
        <v>124491.71921647961</v>
      </c>
      <c r="Q8" s="6">
        <v>125619.22862449339</v>
      </c>
      <c r="R8" s="6">
        <v>122987.7368254957</v>
      </c>
      <c r="S8" s="6">
        <v>120864.20904014941</v>
      </c>
      <c r="T8" s="6">
        <v>118483.67124966123</v>
      </c>
      <c r="U8" s="6">
        <v>116087.82259164903</v>
      </c>
      <c r="V8" s="6">
        <v>115282.9568516935</v>
      </c>
      <c r="W8" s="6">
        <v>114208.10703226432</v>
      </c>
      <c r="X8" s="6">
        <v>114751.99687151414</v>
      </c>
      <c r="Y8" s="6">
        <v>116162.63600012801</v>
      </c>
      <c r="Z8" s="6">
        <v>115388.59485726377</v>
      </c>
      <c r="AA8" s="6">
        <v>114209.42535804726</v>
      </c>
      <c r="AB8" s="6">
        <v>114744.26826565481</v>
      </c>
      <c r="AC8" s="6">
        <v>115247.03276637178</v>
      </c>
      <c r="AD8" s="6">
        <v>115727.36421182298</v>
      </c>
      <c r="AE8" s="6">
        <v>116035.67527541178</v>
      </c>
    </row>
    <row r="9" spans="1:31" x14ac:dyDescent="0.3">
      <c r="A9" s="1" t="s">
        <v>7</v>
      </c>
      <c r="B9" s="6">
        <v>81513.38209347472</v>
      </c>
      <c r="C9" s="6">
        <v>85115.052448051123</v>
      </c>
      <c r="D9" s="6">
        <v>68704.427644595911</v>
      </c>
      <c r="E9" s="6">
        <v>89989.135135393037</v>
      </c>
      <c r="F9" s="6">
        <v>84596.519434847592</v>
      </c>
      <c r="G9" s="6">
        <v>83981.470108396723</v>
      </c>
      <c r="H9" s="6">
        <v>73272.479246826988</v>
      </c>
      <c r="I9" s="6">
        <v>60169.784161475203</v>
      </c>
      <c r="J9" s="6">
        <v>60177.639310657862</v>
      </c>
      <c r="K9" s="6">
        <v>53950.328685990753</v>
      </c>
      <c r="L9" s="6">
        <v>48179.979449975704</v>
      </c>
      <c r="M9" s="6">
        <v>45553.534768783589</v>
      </c>
      <c r="N9" s="6">
        <v>41835.917475318594</v>
      </c>
      <c r="O9" s="6">
        <v>52864.129089017501</v>
      </c>
      <c r="P9" s="6">
        <v>42191.485888629912</v>
      </c>
      <c r="Q9" s="6">
        <v>43422.784251565718</v>
      </c>
      <c r="R9" s="6">
        <v>35149.04375691004</v>
      </c>
      <c r="S9" s="6">
        <v>33328.944626745884</v>
      </c>
      <c r="T9" s="6">
        <v>34909.669080266744</v>
      </c>
      <c r="U9" s="6">
        <v>36162.716790044862</v>
      </c>
      <c r="V9" s="6">
        <v>35392.90222032879</v>
      </c>
      <c r="W9" s="6">
        <v>39491.146939490805</v>
      </c>
      <c r="X9" s="6">
        <v>38326.616845398465</v>
      </c>
      <c r="Y9" s="6">
        <v>32453.078219504772</v>
      </c>
      <c r="Z9" s="6">
        <v>39658.983227783494</v>
      </c>
      <c r="AA9" s="6">
        <v>35619.530583216394</v>
      </c>
      <c r="AB9" s="6">
        <v>34075.462328634392</v>
      </c>
      <c r="AC9" s="6">
        <v>31844.099150882721</v>
      </c>
      <c r="AD9" s="6">
        <v>32443.842550820056</v>
      </c>
      <c r="AE9" s="6">
        <v>33971.590539891229</v>
      </c>
    </row>
    <row r="10" spans="1:31" s="7" customFormat="1" x14ac:dyDescent="0.3">
      <c r="A10" s="7" t="s">
        <v>0</v>
      </c>
      <c r="B10" s="7">
        <v>2870224.3547266019</v>
      </c>
      <c r="C10" s="7">
        <v>2812746.4104437446</v>
      </c>
      <c r="D10" s="7">
        <v>2833779.4351386996</v>
      </c>
      <c r="E10" s="7">
        <v>2918378.789199213</v>
      </c>
      <c r="F10" s="7">
        <v>2943101.7722869408</v>
      </c>
      <c r="G10" s="7">
        <v>2939773.8257684316</v>
      </c>
      <c r="H10" s="7">
        <v>2932566.9534649602</v>
      </c>
      <c r="I10" s="7">
        <v>2866518.918667811</v>
      </c>
      <c r="J10" s="7">
        <v>2810237.4101376026</v>
      </c>
      <c r="K10" s="7">
        <v>2747302.7422081959</v>
      </c>
      <c r="L10" s="7">
        <v>2681918.1298393295</v>
      </c>
      <c r="M10" s="7">
        <v>2454866.1088546221</v>
      </c>
      <c r="N10" s="7">
        <v>2430527.158441802</v>
      </c>
      <c r="O10" s="7">
        <v>2377158.821726297</v>
      </c>
      <c r="P10" s="7">
        <v>2345069.24681383</v>
      </c>
      <c r="Q10" s="7">
        <v>2300734.6654583872</v>
      </c>
      <c r="R10" s="7">
        <v>2190905.8413439887</v>
      </c>
      <c r="S10" s="7">
        <v>2167495.2428456009</v>
      </c>
      <c r="T10" s="7">
        <v>2124914.8387186672</v>
      </c>
      <c r="U10" s="7">
        <v>1970672.9179883397</v>
      </c>
      <c r="V10" s="7">
        <v>1931628.6064664845</v>
      </c>
      <c r="W10" s="7">
        <v>1796201.8389556995</v>
      </c>
      <c r="X10" s="7">
        <v>1804550.3069221687</v>
      </c>
      <c r="Y10" s="7">
        <v>1844360.9439303549</v>
      </c>
      <c r="Z10" s="7">
        <v>1856460.0345442481</v>
      </c>
      <c r="AA10" s="7">
        <v>1754463.8198968614</v>
      </c>
      <c r="AB10" s="7">
        <v>1646001.0839289657</v>
      </c>
      <c r="AC10" s="7">
        <v>1652641.3075006609</v>
      </c>
      <c r="AD10" s="7">
        <v>1688157.6472738225</v>
      </c>
      <c r="AE10" s="7">
        <v>1674884.2877983502</v>
      </c>
    </row>
    <row r="11" spans="1:3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3">
      <c r="A12" s="1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 au lecteur</vt:lpstr>
      <vt:lpstr>PM2.5</vt:lpstr>
      <vt:lpstr>NOx</vt:lpstr>
      <vt:lpstr>SOx</vt:lpstr>
      <vt:lpstr>VOC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Évolution des émissions par source</dc:title>
  <dc:subject>système de gestion de la qualité de l’air</dc:subject>
  <dc:creator>C.C.M.E.</dc:creator>
  <cp:keywords>SGQA, NCQAA, qualité de l’air</cp:keywords>
  <dc:description>© Le Conseil canadien des ministres de l’environnement, 2024</dc:description>
  <cp:lastModifiedBy>Megan Krohn</cp:lastModifiedBy>
  <dcterms:created xsi:type="dcterms:W3CDTF">2021-03-25T19:09:22Z</dcterms:created>
  <dcterms:modified xsi:type="dcterms:W3CDTF">2024-05-03T22:57:19Z</dcterms:modified>
</cp:coreProperties>
</file>